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700" activeTab="0"/>
  </bookViews>
  <sheets>
    <sheet name="Berekening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<sst xmlns="http://schemas.openxmlformats.org/spreadsheetml/2006/main" count="43" uniqueCount="27">
  <si>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Type student</t>
  </si>
  <si>
    <t>Type contract</t>
  </si>
  <si>
    <t>Studiegelden</t>
  </si>
  <si>
    <t xml:space="preserve">Vast </t>
  </si>
  <si>
    <t>Variabel</t>
  </si>
  <si>
    <t>Totaal</t>
  </si>
  <si>
    <r>
      <t xml:space="preserve">Variabel </t>
    </r>
    <r>
      <rPr>
        <sz val="10"/>
        <rFont val="Calibri"/>
        <family val="2"/>
      </rPr>
      <t>(alle studiepunten x variabel bedrag)</t>
    </r>
  </si>
  <si>
    <t>niet-beursstudent</t>
  </si>
  <si>
    <t>diploma en/of credit contract</t>
  </si>
  <si>
    <t>examencontract</t>
  </si>
  <si>
    <t>bijna-beursstudent</t>
  </si>
  <si>
    <t>TOTAAL</t>
  </si>
  <si>
    <t>student buiten EER</t>
  </si>
  <si>
    <t xml:space="preserve">Bank : BNP PARIBAS FORTIS </t>
  </si>
  <si>
    <t>Rek.nr. : 001-6157131-35</t>
  </si>
  <si>
    <t>IBAN : BE57 0016 1571 3135</t>
  </si>
  <si>
    <t>BIC : GEBABEBB</t>
  </si>
  <si>
    <t>Mededeling: Naam en voornaam student + gekozen opleiding of afstudeerrichting</t>
  </si>
  <si>
    <t>27-... studiepunten</t>
  </si>
  <si>
    <t>0-26 studiepunten</t>
  </si>
  <si>
    <t>Totaal aantal studiepunten</t>
  </si>
  <si>
    <t>beursstudent</t>
  </si>
  <si>
    <t>Opleidingsgebonden kosten</t>
  </si>
  <si>
    <t>Opleidings gebonden kosten</t>
  </si>
  <si>
    <t>Student buiten EER examencontract</t>
  </si>
  <si>
    <t>Studiegeld en opleidingsgebonden kosten Beeldende Kunsten 2017-2018</t>
  </si>
  <si>
    <t>Gelieve het correcte bedrag zo snel mogelijk over te schrijven en zeker ten laatste vóór 31 oktober 2017 op volgend rekening nummer :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</si>
</sst>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theme="0" tint="-0.3499799966812134"/>
      </right>
      <top style="medium"/>
      <bottom/>
    </border>
    <border>
      <left/>
      <right style="thin"/>
      <top style="medium"/>
      <bottom/>
    </border>
    <border>
      <left/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thin">
        <color theme="0" tint="-0.3499799966812134"/>
      </right>
      <top style="medium"/>
      <bottom/>
    </border>
    <border>
      <left style="thin"/>
      <right style="medium"/>
      <top style="medium"/>
      <bottom/>
    </border>
    <border>
      <left style="thin">
        <color theme="0" tint="-0.4999699890613556"/>
      </left>
      <right style="thin"/>
      <top style="thin"/>
      <bottom style="thin">
        <color theme="0" tint="-0.3499799966812134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medium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theme="0" tint="-0.4999699890613556"/>
      </right>
      <top style="thin"/>
      <bottom style="thin">
        <color theme="0" tint="-0.3499799966812134"/>
      </bottom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medium"/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/>
      <top style="thin"/>
      <bottom/>
    </border>
    <border>
      <left style="thin">
        <color theme="0" tint="-0.24993999302387238"/>
      </left>
      <right style="thin"/>
      <top style="thin"/>
      <bottom/>
    </border>
    <border>
      <left style="thin">
        <color theme="0" tint="-0.3499799966812134"/>
      </left>
      <right/>
      <top style="medium"/>
      <bottom/>
    </border>
    <border>
      <left style="medium"/>
      <right>
        <color indexed="63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>
        <color theme="0" tint="-0.3499799966812134"/>
      </bottom>
    </border>
    <border>
      <left style="medium"/>
      <right>
        <color indexed="63"/>
      </right>
      <top style="thin"/>
      <bottom style="thin">
        <color theme="0" tint="-0.24993999302387238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theme="0" tint="-0.4999699890613556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>
        <color theme="1" tint="0.49998000264167786"/>
      </left>
      <right style="thin"/>
      <top style="medium"/>
      <bottom/>
    </border>
    <border>
      <left style="thin">
        <color theme="1" tint="0.49998000264167786"/>
      </left>
      <right style="thin"/>
      <top/>
      <bottom style="thin"/>
    </border>
    <border>
      <left style="thin"/>
      <right style="thin"/>
      <top style="medium"/>
      <bottom/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49" fontId="39" fillId="0" borderId="15" xfId="0" applyNumberFormat="1" applyFont="1" applyBorder="1" applyAlignment="1" applyProtection="1">
      <alignment horizontal="left"/>
      <protection/>
    </xf>
    <xf numFmtId="0" fontId="0" fillId="34" borderId="16" xfId="0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right" indent="2"/>
      <protection/>
    </xf>
    <xf numFmtId="164" fontId="0" fillId="0" borderId="18" xfId="0" applyNumberFormat="1" applyBorder="1" applyAlignment="1" applyProtection="1">
      <alignment horizontal="right" vertical="center" indent="2"/>
      <protection/>
    </xf>
    <xf numFmtId="164" fontId="39" fillId="35" borderId="19" xfId="0" applyNumberFormat="1" applyFont="1" applyFill="1" applyBorder="1" applyAlignment="1" applyProtection="1">
      <alignment horizontal="right" indent="2"/>
      <protection/>
    </xf>
    <xf numFmtId="49" fontId="21" fillId="0" borderId="20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49" fontId="21" fillId="0" borderId="22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49" fontId="39" fillId="0" borderId="24" xfId="0" applyNumberFormat="1" applyFont="1" applyBorder="1" applyAlignment="1" applyProtection="1">
      <alignment horizontal="left"/>
      <protection/>
    </xf>
    <xf numFmtId="164" fontId="39" fillId="35" borderId="25" xfId="0" applyNumberFormat="1" applyFont="1" applyFill="1" applyBorder="1" applyAlignment="1" applyProtection="1">
      <alignment horizontal="right" indent="2"/>
      <protection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39" fillId="35" borderId="26" xfId="0" applyNumberFormat="1" applyFont="1" applyFill="1" applyBorder="1" applyAlignment="1" applyProtection="1">
      <alignment horizontal="right" indent="2"/>
      <protection/>
    </xf>
    <xf numFmtId="3" fontId="39" fillId="35" borderId="27" xfId="0" applyNumberFormat="1" applyFont="1" applyFill="1" applyBorder="1" applyAlignment="1">
      <alignment horizontal="center" vertical="center"/>
    </xf>
    <xf numFmtId="164" fontId="39" fillId="35" borderId="27" xfId="0" applyNumberFormat="1" applyFont="1" applyFill="1" applyBorder="1" applyAlignment="1">
      <alignment horizontal="right" indent="2"/>
    </xf>
    <xf numFmtId="164" fontId="39" fillId="35" borderId="28" xfId="0" applyNumberFormat="1" applyFont="1" applyFill="1" applyBorder="1" applyAlignment="1">
      <alignment horizontal="right" indent="2"/>
    </xf>
    <xf numFmtId="164" fontId="39" fillId="35" borderId="29" xfId="0" applyNumberFormat="1" applyFont="1" applyFill="1" applyBorder="1" applyAlignment="1">
      <alignment horizontal="right" indent="2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49" fontId="22" fillId="0" borderId="30" xfId="0" applyNumberFormat="1" applyFont="1" applyBorder="1" applyAlignment="1">
      <alignment/>
    </xf>
    <xf numFmtId="49" fontId="22" fillId="0" borderId="31" xfId="0" applyNumberFormat="1" applyFont="1" applyBorder="1" applyAlignment="1">
      <alignment/>
    </xf>
    <xf numFmtId="164" fontId="21" fillId="0" borderId="32" xfId="0" applyNumberFormat="1" applyFont="1" applyBorder="1" applyAlignment="1">
      <alignment horizontal="center"/>
    </xf>
    <xf numFmtId="0" fontId="22" fillId="36" borderId="32" xfId="0" applyFont="1" applyFill="1" applyBorder="1" applyAlignment="1">
      <alignment horizontal="center" vertical="center"/>
    </xf>
    <xf numFmtId="0" fontId="22" fillId="36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2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/>
      <protection/>
    </xf>
    <xf numFmtId="49" fontId="39" fillId="0" borderId="0" xfId="0" applyNumberFormat="1" applyFont="1" applyBorder="1" applyAlignment="1" applyProtection="1">
      <alignment horizontal="left"/>
      <protection/>
    </xf>
    <xf numFmtId="164" fontId="21" fillId="0" borderId="0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49" fontId="39" fillId="0" borderId="34" xfId="0" applyNumberFormat="1" applyFont="1" applyBorder="1" applyAlignment="1" applyProtection="1">
      <alignment horizontal="left"/>
      <protection/>
    </xf>
    <xf numFmtId="49" fontId="39" fillId="0" borderId="35" xfId="0" applyNumberFormat="1" applyFont="1" applyBorder="1" applyAlignment="1" applyProtection="1">
      <alignment horizontal="left"/>
      <protection/>
    </xf>
    <xf numFmtId="49" fontId="39" fillId="0" borderId="36" xfId="0" applyNumberFormat="1" applyFont="1" applyBorder="1" applyAlignment="1" applyProtection="1">
      <alignment horizontal="left"/>
      <protection/>
    </xf>
    <xf numFmtId="49" fontId="39" fillId="0" borderId="37" xfId="0" applyNumberFormat="1" applyFont="1" applyBorder="1" applyAlignment="1" applyProtection="1">
      <alignment horizontal="left"/>
      <protection/>
    </xf>
    <xf numFmtId="49" fontId="39" fillId="0" borderId="38" xfId="0" applyNumberFormat="1" applyFont="1" applyBorder="1" applyAlignment="1" applyProtection="1">
      <alignment horizontal="left"/>
      <protection/>
    </xf>
    <xf numFmtId="0" fontId="39" fillId="33" borderId="39" xfId="0" applyFont="1" applyFill="1" applyBorder="1" applyAlignment="1" applyProtection="1">
      <alignment horizontal="center" vertical="center" wrapText="1"/>
      <protection/>
    </xf>
    <xf numFmtId="49" fontId="39" fillId="0" borderId="40" xfId="0" applyNumberFormat="1" applyFont="1" applyBorder="1" applyAlignment="1" applyProtection="1">
      <alignment horizontal="left"/>
      <protection/>
    </xf>
    <xf numFmtId="0" fontId="0" fillId="34" borderId="41" xfId="0" applyNumberFormat="1" applyFont="1" applyFill="1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right" indent="2"/>
      <protection/>
    </xf>
    <xf numFmtId="164" fontId="0" fillId="0" borderId="43" xfId="0" applyNumberFormat="1" applyBorder="1" applyAlignment="1" applyProtection="1">
      <alignment horizontal="right" indent="2"/>
      <protection/>
    </xf>
    <xf numFmtId="164" fontId="0" fillId="0" borderId="44" xfId="0" applyNumberFormat="1" applyBorder="1" applyAlignment="1" applyProtection="1">
      <alignment horizontal="right" vertical="center" indent="2"/>
      <protection/>
    </xf>
    <xf numFmtId="164" fontId="39" fillId="35" borderId="45" xfId="0" applyNumberFormat="1" applyFont="1" applyFill="1" applyBorder="1" applyAlignment="1">
      <alignment horizontal="right" indent="2"/>
    </xf>
    <xf numFmtId="49" fontId="39" fillId="0" borderId="40" xfId="0" applyNumberFormat="1" applyFont="1" applyBorder="1" applyAlignment="1" applyProtection="1">
      <alignment/>
      <protection/>
    </xf>
    <xf numFmtId="49" fontId="39" fillId="0" borderId="46" xfId="0" applyNumberFormat="1" applyFont="1" applyBorder="1" applyAlignment="1" applyProtection="1">
      <alignment horizontal="left"/>
      <protection/>
    </xf>
    <xf numFmtId="49" fontId="39" fillId="0" borderId="47" xfId="0" applyNumberFormat="1" applyFont="1" applyBorder="1" applyAlignment="1" applyProtection="1">
      <alignment horizontal="left"/>
      <protection/>
    </xf>
    <xf numFmtId="49" fontId="39" fillId="0" borderId="48" xfId="0" applyNumberFormat="1" applyFont="1" applyBorder="1" applyAlignment="1" applyProtection="1">
      <alignment horizontal="left"/>
      <protection/>
    </xf>
    <xf numFmtId="49" fontId="39" fillId="0" borderId="49" xfId="0" applyNumberFormat="1" applyFont="1" applyBorder="1" applyAlignment="1" applyProtection="1">
      <alignment horizontal="left" wrapText="1"/>
      <protection/>
    </xf>
    <xf numFmtId="49" fontId="39" fillId="0" borderId="50" xfId="0" applyNumberFormat="1" applyFont="1" applyBorder="1" applyAlignment="1" applyProtection="1">
      <alignment horizontal="left"/>
      <protection/>
    </xf>
    <xf numFmtId="49" fontId="39" fillId="0" borderId="51" xfId="0" applyNumberFormat="1" applyFont="1" applyBorder="1" applyAlignment="1" applyProtection="1">
      <alignment horizontal="left"/>
      <protection/>
    </xf>
    <xf numFmtId="49" fontId="39" fillId="0" borderId="52" xfId="0" applyNumberFormat="1" applyFont="1" applyBorder="1" applyAlignment="1" applyProtection="1">
      <alignment horizontal="left"/>
      <protection/>
    </xf>
    <xf numFmtId="49" fontId="39" fillId="0" borderId="32" xfId="0" applyNumberFormat="1" applyFont="1" applyBorder="1" applyAlignment="1" applyProtection="1">
      <alignment/>
      <protection/>
    </xf>
    <xf numFmtId="49" fontId="39" fillId="0" borderId="53" xfId="0" applyNumberFormat="1" applyFont="1" applyBorder="1" applyAlignment="1" applyProtection="1">
      <alignment horizontal="left"/>
      <protection/>
    </xf>
    <xf numFmtId="49" fontId="39" fillId="0" borderId="32" xfId="0" applyNumberFormat="1" applyFont="1" applyBorder="1" applyAlignment="1" applyProtection="1">
      <alignment horizontal="left"/>
      <protection/>
    </xf>
    <xf numFmtId="164" fontId="21" fillId="0" borderId="52" xfId="0" applyNumberFormat="1" applyFont="1" applyBorder="1" applyAlignment="1">
      <alignment horizontal="center"/>
    </xf>
    <xf numFmtId="49" fontId="22" fillId="0" borderId="54" xfId="0" applyNumberFormat="1" applyFont="1" applyBorder="1" applyAlignment="1">
      <alignment/>
    </xf>
    <xf numFmtId="49" fontId="21" fillId="0" borderId="55" xfId="0" applyNumberFormat="1" applyFont="1" applyBorder="1" applyAlignment="1">
      <alignment/>
    </xf>
    <xf numFmtId="164" fontId="21" fillId="0" borderId="56" xfId="0" applyNumberFormat="1" applyFont="1" applyBorder="1" applyAlignment="1">
      <alignment/>
    </xf>
    <xf numFmtId="49" fontId="39" fillId="0" borderId="57" xfId="0" applyNumberFormat="1" applyFont="1" applyBorder="1" applyAlignment="1" applyProtection="1">
      <alignment horizontal="left" wrapText="1"/>
      <protection/>
    </xf>
    <xf numFmtId="49" fontId="39" fillId="0" borderId="58" xfId="0" applyNumberFormat="1" applyFont="1" applyBorder="1" applyAlignment="1" applyProtection="1">
      <alignment horizontal="left"/>
      <protection/>
    </xf>
    <xf numFmtId="49" fontId="22" fillId="0" borderId="59" xfId="0" applyNumberFormat="1" applyFont="1" applyBorder="1" applyAlignment="1">
      <alignment/>
    </xf>
    <xf numFmtId="49" fontId="21" fillId="0" borderId="59" xfId="0" applyNumberFormat="1" applyFont="1" applyBorder="1" applyAlignment="1">
      <alignment/>
    </xf>
    <xf numFmtId="164" fontId="21" fillId="0" borderId="60" xfId="0" applyNumberFormat="1" applyFont="1" applyBorder="1" applyAlignment="1">
      <alignment/>
    </xf>
    <xf numFmtId="164" fontId="0" fillId="0" borderId="42" xfId="0" applyNumberFormat="1" applyBorder="1" applyAlignment="1" applyProtection="1">
      <alignment horizontal="left" vertical="center" indent="2"/>
      <protection/>
    </xf>
    <xf numFmtId="164" fontId="0" fillId="0" borderId="0" xfId="0" applyNumberFormat="1" applyBorder="1" applyAlignment="1" applyProtection="1">
      <alignment horizontal="left" vertical="center" indent="2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39" fillId="36" borderId="61" xfId="0" applyFont="1" applyFill="1" applyBorder="1" applyAlignment="1" applyProtection="1">
      <alignment horizontal="center" vertical="center"/>
      <protection/>
    </xf>
    <xf numFmtId="0" fontId="39" fillId="36" borderId="62" xfId="0" applyFont="1" applyFill="1" applyBorder="1" applyAlignment="1" applyProtection="1">
      <alignment horizontal="center" vertical="center"/>
      <protection/>
    </xf>
    <xf numFmtId="0" fontId="39" fillId="36" borderId="63" xfId="0" applyFont="1" applyFill="1" applyBorder="1" applyAlignment="1" applyProtection="1">
      <alignment horizontal="center" vertical="center"/>
      <protection/>
    </xf>
    <xf numFmtId="0" fontId="39" fillId="36" borderId="64" xfId="0" applyFont="1" applyFill="1" applyBorder="1" applyAlignment="1" applyProtection="1">
      <alignment horizontal="center" vertical="center"/>
      <protection/>
    </xf>
    <xf numFmtId="0" fontId="39" fillId="36" borderId="11" xfId="0" applyFont="1" applyFill="1" applyBorder="1" applyAlignment="1">
      <alignment horizontal="center" vertical="center"/>
    </xf>
    <xf numFmtId="0" fontId="39" fillId="36" borderId="6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9" fillId="35" borderId="66" xfId="0" applyNumberFormat="1" applyFont="1" applyFill="1" applyBorder="1" applyAlignment="1" applyProtection="1">
      <alignment horizontal="center"/>
      <protection/>
    </xf>
    <xf numFmtId="49" fontId="39" fillId="35" borderId="67" xfId="0" applyNumberFormat="1" applyFont="1" applyFill="1" applyBorder="1" applyAlignment="1" applyProtection="1">
      <alignment horizontal="center"/>
      <protection/>
    </xf>
    <xf numFmtId="0" fontId="39" fillId="36" borderId="61" xfId="0" applyFont="1" applyFill="1" applyBorder="1" applyAlignment="1">
      <alignment horizontal="center" vertical="center" wrapText="1"/>
    </xf>
    <xf numFmtId="0" fontId="39" fillId="36" borderId="68" xfId="0" applyFont="1" applyFill="1" applyBorder="1" applyAlignment="1">
      <alignment horizontal="center" vertical="center" wrapText="1"/>
    </xf>
    <xf numFmtId="0" fontId="39" fillId="36" borderId="69" xfId="0" applyFont="1" applyFill="1" applyBorder="1" applyAlignment="1">
      <alignment horizontal="center" vertical="center" wrapText="1"/>
    </xf>
    <xf numFmtId="0" fontId="39" fillId="36" borderId="70" xfId="0" applyFont="1" applyFill="1" applyBorder="1" applyAlignment="1">
      <alignment horizontal="center" vertical="center" wrapText="1"/>
    </xf>
    <xf numFmtId="0" fontId="39" fillId="36" borderId="71" xfId="0" applyFont="1" applyFill="1" applyBorder="1" applyAlignment="1">
      <alignment horizontal="center" vertical="center" wrapText="1"/>
    </xf>
    <xf numFmtId="49" fontId="39" fillId="0" borderId="40" xfId="0" applyNumberFormat="1" applyFont="1" applyBorder="1" applyAlignment="1" applyProtection="1">
      <alignment horizontal="left"/>
      <protection/>
    </xf>
    <xf numFmtId="49" fontId="39" fillId="0" borderId="72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1.140625" style="0" customWidth="1"/>
    <col min="2" max="2" width="27.8515625" style="0" customWidth="1"/>
    <col min="3" max="3" width="14.140625" style="27" customWidth="1"/>
    <col min="4" max="4" width="13.28125" style="0" customWidth="1"/>
    <col min="5" max="5" width="13.00390625" style="0" customWidth="1"/>
    <col min="6" max="6" width="12.421875" style="2" customWidth="1"/>
    <col min="7" max="7" width="12.57421875" style="0" customWidth="1"/>
    <col min="8" max="8" width="13.57421875" style="0" customWidth="1"/>
    <col min="9" max="9" width="20.28125" style="0" bestFit="1" customWidth="1"/>
    <col min="10" max="10" width="27.421875" style="0" bestFit="1" customWidth="1"/>
    <col min="11" max="11" width="11.00390625" style="0" customWidth="1"/>
    <col min="12" max="12" width="16.140625" style="0" customWidth="1"/>
    <col min="13" max="15" width="9.140625" style="0" customWidth="1"/>
  </cols>
  <sheetData>
    <row r="1" spans="1:15" s="1" customFormat="1" ht="24" customHeight="1" thickBot="1">
      <c r="A1" s="80" t="s">
        <v>25</v>
      </c>
      <c r="B1" s="80"/>
      <c r="C1" s="80"/>
      <c r="D1" s="80"/>
      <c r="E1" s="80"/>
      <c r="F1" s="80"/>
      <c r="G1" s="80"/>
      <c r="I1" s="81" t="s">
        <v>0</v>
      </c>
      <c r="J1" s="83" t="s">
        <v>1</v>
      </c>
      <c r="K1" s="85" t="s">
        <v>2</v>
      </c>
      <c r="L1" s="86"/>
      <c r="M1" s="90" t="s">
        <v>22</v>
      </c>
      <c r="N1" s="91"/>
      <c r="O1" s="92"/>
    </row>
    <row r="2" spans="1:15" s="1" customFormat="1" ht="55.5" customHeight="1">
      <c r="A2" s="3" t="s">
        <v>0</v>
      </c>
      <c r="B2" s="4" t="s">
        <v>1</v>
      </c>
      <c r="C2" s="5" t="s">
        <v>20</v>
      </c>
      <c r="D2" s="6" t="s">
        <v>3</v>
      </c>
      <c r="E2" s="6" t="s">
        <v>4</v>
      </c>
      <c r="F2" s="50" t="s">
        <v>23</v>
      </c>
      <c r="G2" s="7" t="s">
        <v>5</v>
      </c>
      <c r="I2" s="82"/>
      <c r="J2" s="84"/>
      <c r="K2" s="33" t="s">
        <v>3</v>
      </c>
      <c r="L2" s="34" t="s">
        <v>6</v>
      </c>
      <c r="M2" s="93"/>
      <c r="N2" s="93"/>
      <c r="O2" s="94"/>
    </row>
    <row r="3" spans="1:15" ht="15">
      <c r="A3" s="58" t="s">
        <v>7</v>
      </c>
      <c r="B3" s="62" t="s">
        <v>8</v>
      </c>
      <c r="C3" s="9"/>
      <c r="D3" s="10">
        <f aca="true" t="shared" si="0" ref="D3:D8">IF(OR(C3="",C3=0),"",K3)</f>
      </c>
      <c r="E3" s="10">
        <f aca="true" t="shared" si="1" ref="E3:E8">IF(OR(C3="",C3=0),"",C3*L3)</f>
      </c>
      <c r="F3" s="11">
        <f>IF(OR(C3="",C3=0),"",IF(C3&lt;27,$O$4,IF(C3&gt;26,$O$3)))</f>
      </c>
      <c r="G3" s="12">
        <f aca="true" t="shared" si="2" ref="G3:G8">SUM(D3:F3)</f>
        <v>0</v>
      </c>
      <c r="I3" s="45" t="s">
        <v>7</v>
      </c>
      <c r="J3" s="8" t="s">
        <v>8</v>
      </c>
      <c r="K3" s="32">
        <v>234.1</v>
      </c>
      <c r="L3" s="32">
        <v>11.2</v>
      </c>
      <c r="M3" s="30" t="s">
        <v>18</v>
      </c>
      <c r="N3" s="13"/>
      <c r="O3" s="14">
        <v>180</v>
      </c>
    </row>
    <row r="4" spans="1:15" ht="15">
      <c r="A4" s="59" t="s">
        <v>10</v>
      </c>
      <c r="B4" s="63" t="s">
        <v>8</v>
      </c>
      <c r="C4" s="9"/>
      <c r="D4" s="10">
        <f t="shared" si="0"/>
      </c>
      <c r="E4" s="10">
        <f t="shared" si="1"/>
      </c>
      <c r="F4" s="11">
        <f>IF(OR(C4="",C4=0),"",IF(C4&lt;27,$O$4,IF(C4&gt;26,$O$3)))</f>
      </c>
      <c r="G4" s="18">
        <f t="shared" si="2"/>
        <v>0</v>
      </c>
      <c r="I4" s="46" t="s">
        <v>10</v>
      </c>
      <c r="J4" s="17" t="s">
        <v>8</v>
      </c>
      <c r="K4" s="32">
        <v>234.1</v>
      </c>
      <c r="L4" s="32">
        <v>4.1</v>
      </c>
      <c r="M4" s="31" t="s">
        <v>19</v>
      </c>
      <c r="N4" s="15"/>
      <c r="O4" s="16">
        <v>35</v>
      </c>
    </row>
    <row r="5" spans="1:15" ht="15">
      <c r="A5" s="60" t="s">
        <v>21</v>
      </c>
      <c r="B5" s="64" t="s">
        <v>8</v>
      </c>
      <c r="C5" s="9"/>
      <c r="D5" s="10">
        <f t="shared" si="0"/>
      </c>
      <c r="E5" s="10">
        <f t="shared" si="1"/>
      </c>
      <c r="F5" s="11">
        <f>IF(OR(C5="",C5=0),"",IF(C5&lt;27,$O$4,IF(C5&gt;26,$O$3)))</f>
      </c>
      <c r="G5" s="12">
        <f t="shared" si="2"/>
        <v>0</v>
      </c>
      <c r="I5" s="47" t="s">
        <v>21</v>
      </c>
      <c r="J5" s="49" t="s">
        <v>8</v>
      </c>
      <c r="K5" s="32">
        <v>106.9</v>
      </c>
      <c r="L5" s="32">
        <v>0</v>
      </c>
      <c r="M5" s="31"/>
      <c r="N5" s="15"/>
      <c r="O5" s="16"/>
    </row>
    <row r="6" spans="1:15" ht="15">
      <c r="A6" s="57" t="s">
        <v>9</v>
      </c>
      <c r="B6" s="65"/>
      <c r="C6" s="9"/>
      <c r="D6" s="10">
        <f t="shared" si="0"/>
      </c>
      <c r="E6" s="10">
        <f t="shared" si="1"/>
      </c>
      <c r="F6" s="11"/>
      <c r="G6" s="22">
        <f t="shared" si="2"/>
        <v>0</v>
      </c>
      <c r="I6" s="95" t="s">
        <v>9</v>
      </c>
      <c r="J6" s="96"/>
      <c r="K6" s="32">
        <v>106.9</v>
      </c>
      <c r="L6" s="32">
        <v>4.1</v>
      </c>
      <c r="M6" s="31"/>
      <c r="N6" s="15"/>
      <c r="O6" s="16"/>
    </row>
    <row r="7" spans="1:15" ht="15">
      <c r="A7" s="51" t="s">
        <v>12</v>
      </c>
      <c r="B7" s="67" t="s">
        <v>8</v>
      </c>
      <c r="C7" s="52"/>
      <c r="D7" s="53">
        <f t="shared" si="0"/>
      </c>
      <c r="E7" s="54">
        <f t="shared" si="1"/>
      </c>
      <c r="F7" s="55">
        <f>IF(OR(C7="",C7=0),"",IF(C7&lt;27,$O$4,IF(C7&gt;26,$O$3)))</f>
      </c>
      <c r="G7" s="56">
        <f t="shared" si="2"/>
        <v>0</v>
      </c>
      <c r="I7" s="47" t="s">
        <v>12</v>
      </c>
      <c r="J7" s="48"/>
      <c r="K7" s="68">
        <v>736</v>
      </c>
      <c r="L7" s="68">
        <v>100.5</v>
      </c>
      <c r="M7" s="69"/>
      <c r="N7" s="70"/>
      <c r="O7" s="71"/>
    </row>
    <row r="8" spans="1:15" ht="30.75" customHeight="1" thickBot="1">
      <c r="A8" s="61" t="s">
        <v>24</v>
      </c>
      <c r="B8" s="66"/>
      <c r="C8" s="79"/>
      <c r="D8" s="77">
        <f t="shared" si="0"/>
      </c>
      <c r="E8" s="78">
        <f t="shared" si="1"/>
      </c>
      <c r="F8" s="55"/>
      <c r="G8" s="56">
        <f t="shared" si="2"/>
        <v>0</v>
      </c>
      <c r="I8" s="72" t="s">
        <v>24</v>
      </c>
      <c r="J8" s="73" t="s">
        <v>8</v>
      </c>
      <c r="K8" s="44">
        <v>213.8</v>
      </c>
      <c r="L8" s="44">
        <v>8.1</v>
      </c>
      <c r="M8" s="74"/>
      <c r="N8" s="75"/>
      <c r="O8" s="76"/>
    </row>
    <row r="9" spans="1:15" ht="15.75" thickBot="1">
      <c r="A9" s="88" t="s">
        <v>11</v>
      </c>
      <c r="B9" s="89"/>
      <c r="C9" s="23">
        <f>SUM(C3:C7)</f>
        <v>0</v>
      </c>
      <c r="D9" s="24">
        <f>SUM(D3:D8)</f>
        <v>0</v>
      </c>
      <c r="E9" s="24">
        <f>SUM(E3:E8)</f>
        <v>0</v>
      </c>
      <c r="F9" s="25">
        <f>SUM(F3:F7)</f>
        <v>0</v>
      </c>
      <c r="G9" s="26">
        <f>SUM(G3:G8)</f>
        <v>0</v>
      </c>
      <c r="I9" s="41"/>
      <c r="J9" s="41"/>
      <c r="K9" s="43"/>
      <c r="L9" s="43"/>
      <c r="M9" s="19"/>
      <c r="N9" s="20"/>
      <c r="O9" s="21"/>
    </row>
    <row r="10" spans="13:15" ht="15">
      <c r="M10" s="19"/>
      <c r="N10" s="20"/>
      <c r="O10" s="21"/>
    </row>
    <row r="11" spans="9:16" ht="15">
      <c r="I11" s="35"/>
      <c r="J11" s="35"/>
      <c r="K11" s="35"/>
      <c r="L11" s="35"/>
      <c r="M11" s="36"/>
      <c r="N11" s="37"/>
      <c r="O11" s="38"/>
      <c r="P11" s="35"/>
    </row>
    <row r="12" spans="1:16" ht="15">
      <c r="A12" s="28" t="s">
        <v>26</v>
      </c>
      <c r="I12" s="35"/>
      <c r="J12" s="35"/>
      <c r="K12" s="35"/>
      <c r="L12" s="35"/>
      <c r="M12" s="36"/>
      <c r="N12" s="37"/>
      <c r="O12" s="38"/>
      <c r="P12" s="35"/>
    </row>
    <row r="13" spans="9:16" ht="15">
      <c r="I13" s="35"/>
      <c r="J13" s="39"/>
      <c r="K13" s="39"/>
      <c r="L13" s="35"/>
      <c r="M13" s="40"/>
      <c r="N13" s="40"/>
      <c r="O13" s="40"/>
      <c r="P13" s="35"/>
    </row>
    <row r="14" spans="1:16" ht="15">
      <c r="A14" s="87" t="s">
        <v>13</v>
      </c>
      <c r="B14" s="87"/>
      <c r="C14" s="87"/>
      <c r="D14" s="29"/>
      <c r="I14" s="35"/>
      <c r="J14" s="39"/>
      <c r="K14" s="39"/>
      <c r="L14" s="35"/>
      <c r="M14" s="35"/>
      <c r="N14" s="35"/>
      <c r="O14" s="35"/>
      <c r="P14" s="35"/>
    </row>
    <row r="15" spans="1:16" ht="15.75" customHeight="1">
      <c r="A15" s="87" t="s">
        <v>14</v>
      </c>
      <c r="B15" s="87"/>
      <c r="C15" s="87"/>
      <c r="D15" s="29"/>
      <c r="I15" s="35"/>
      <c r="J15" s="39"/>
      <c r="K15" s="39"/>
      <c r="L15" s="35"/>
      <c r="M15" s="41"/>
      <c r="N15" s="42"/>
      <c r="O15" s="43"/>
      <c r="P15" s="43"/>
    </row>
    <row r="16" spans="1:16" ht="15">
      <c r="A16" s="87" t="s">
        <v>15</v>
      </c>
      <c r="B16" s="87"/>
      <c r="C16" s="87"/>
      <c r="D16" s="29"/>
      <c r="I16" s="35"/>
      <c r="J16" s="35"/>
      <c r="K16" s="35"/>
      <c r="L16" s="35"/>
      <c r="M16" s="35"/>
      <c r="N16" s="35"/>
      <c r="O16" s="35"/>
      <c r="P16" s="35"/>
    </row>
    <row r="17" spans="1:16" ht="15">
      <c r="A17" s="87" t="s">
        <v>16</v>
      </c>
      <c r="B17" s="87"/>
      <c r="C17" s="87"/>
      <c r="D17" s="29"/>
      <c r="I17" s="35"/>
      <c r="J17" s="35"/>
      <c r="K17" s="35"/>
      <c r="L17" s="35"/>
      <c r="M17" s="35"/>
      <c r="N17" s="35"/>
      <c r="O17" s="35"/>
      <c r="P17" s="35"/>
    </row>
    <row r="18" spans="1:4" ht="15">
      <c r="A18" s="87" t="s">
        <v>17</v>
      </c>
      <c r="B18" s="87"/>
      <c r="C18" s="87"/>
      <c r="D18" s="87"/>
    </row>
    <row r="20" ht="15" customHeight="1"/>
    <row r="22" ht="15" customHeight="1"/>
    <row r="30" ht="116.25" customHeight="1"/>
    <row r="32" ht="89.25" customHeight="1"/>
  </sheetData>
  <sheetProtection sheet="1" selectLockedCells="1"/>
  <mergeCells count="12">
    <mergeCell ref="M1:O2"/>
    <mergeCell ref="A14:C14"/>
    <mergeCell ref="A15:C15"/>
    <mergeCell ref="I6:J6"/>
    <mergeCell ref="A16:C16"/>
    <mergeCell ref="A1:G1"/>
    <mergeCell ref="I1:I2"/>
    <mergeCell ref="J1:J2"/>
    <mergeCell ref="K1:L1"/>
    <mergeCell ref="A17:C17"/>
    <mergeCell ref="A18:D1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Nadia</dc:creator>
  <cp:keywords/>
  <dc:description/>
  <cp:lastModifiedBy>Van der Gucht Linda</cp:lastModifiedBy>
  <cp:lastPrinted>2014-09-23T07:59:22Z</cp:lastPrinted>
  <dcterms:created xsi:type="dcterms:W3CDTF">2011-06-08T15:31:46Z</dcterms:created>
  <dcterms:modified xsi:type="dcterms:W3CDTF">2017-06-09T07:19:29Z</dcterms:modified>
  <cp:category/>
  <cp:version/>
  <cp:contentType/>
  <cp:contentStatus/>
</cp:coreProperties>
</file>